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115" windowHeight="750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55" i="1"/>
  <c r="C44"/>
  <c r="C34"/>
  <c r="C26"/>
  <c r="C10"/>
</calcChain>
</file>

<file path=xl/sharedStrings.xml><?xml version="1.0" encoding="utf-8"?>
<sst xmlns="http://schemas.openxmlformats.org/spreadsheetml/2006/main" count="58" uniqueCount="53">
  <si>
    <t>№ п/п</t>
  </si>
  <si>
    <t>Приходная часть</t>
  </si>
  <si>
    <t>Членские взносы</t>
  </si>
  <si>
    <t>Оплата индивидуальной э/э</t>
  </si>
  <si>
    <t>Итого</t>
  </si>
  <si>
    <t>Расходная часть</t>
  </si>
  <si>
    <t>Заработная плата по трудовому договору</t>
  </si>
  <si>
    <t>Отчисления от ФОТ 30,2%</t>
  </si>
  <si>
    <t>Оплата технической э/энергии</t>
  </si>
  <si>
    <t xml:space="preserve">Вывоз мусора </t>
  </si>
  <si>
    <t>Хозяйственный расходы(№ 3)</t>
  </si>
  <si>
    <t>Организационные расходы(№ 4)</t>
  </si>
  <si>
    <t>Обслуживание ВЛ по 10 кв</t>
  </si>
  <si>
    <t>Земельный налог</t>
  </si>
  <si>
    <t>Транспортные расходы (№ 2)</t>
  </si>
  <si>
    <t>Пультовая охрана</t>
  </si>
  <si>
    <t>Содержание водопровода</t>
  </si>
  <si>
    <t>Ремон общего забора</t>
  </si>
  <si>
    <t>Приложение № 2</t>
  </si>
  <si>
    <t>Транспортные расходы:</t>
  </si>
  <si>
    <t>Страховка,Тех.осмотр, налог</t>
  </si>
  <si>
    <t>Запчасти</t>
  </si>
  <si>
    <t>Оплата служебного проезда</t>
  </si>
  <si>
    <t>бензин для хоз/нужд,масло</t>
  </si>
  <si>
    <t>Приложение № 3</t>
  </si>
  <si>
    <t>Хозяйственные расходы</t>
  </si>
  <si>
    <t xml:space="preserve">Уголь,дрова </t>
  </si>
  <si>
    <t>Корм собакам</t>
  </si>
  <si>
    <t>Хоз.товары(перчатки,мыло,тряпка и т.д.)</t>
  </si>
  <si>
    <t>Приложение № 4</t>
  </si>
  <si>
    <t>Организационные расходы</t>
  </si>
  <si>
    <t xml:space="preserve">Аренда помещения </t>
  </si>
  <si>
    <t xml:space="preserve">Объявление,Пропуск,Квитанции,книга </t>
  </si>
  <si>
    <t>Льгота ст.по линии</t>
  </si>
  <si>
    <t>Оплата юриста</t>
  </si>
  <si>
    <t>Сотовая связь,интернет,комп.услуги</t>
  </si>
  <si>
    <t>Ручки, карандаши,бумага и т.д.</t>
  </si>
  <si>
    <t>Заправка картриджа</t>
  </si>
  <si>
    <t xml:space="preserve">Услуги банка  </t>
  </si>
  <si>
    <t>Приложение № 5</t>
  </si>
  <si>
    <t>Вывоз мусора</t>
  </si>
  <si>
    <t>Председатель СНТ "Вагоностроитель-2"________________________Баранова С.В.</t>
  </si>
  <si>
    <t>Остаток денежных средств на 01.01.2020</t>
  </si>
  <si>
    <t>непредвиденные расходы</t>
  </si>
  <si>
    <t>Пила</t>
  </si>
  <si>
    <t>ремонт бухгалтерии</t>
  </si>
  <si>
    <t>ремонт крыши (летняя сторожка)</t>
  </si>
  <si>
    <t>Велосипед</t>
  </si>
  <si>
    <t>1. Смета расчитана из расчета 585  рублей с сотки земельного надела.</t>
  </si>
  <si>
    <t>Смета доходов и расходов на 2020год</t>
  </si>
  <si>
    <t>2. Целевой взнос - 200 рублей</t>
  </si>
  <si>
    <t>Целевой взнос- покупка бункеров для мусора</t>
  </si>
  <si>
    <t>812446 кв.м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</si>
</sst>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22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left"/>
    </xf>
    <xf numFmtId="0" fontId="0" fillId="0" borderId="1" xfId="0" applyBorder="1"/>
    <xf numFmtId="0" fontId="3" fillId="0" borderId="1" xfId="0" applyFon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4" fillId="0" borderId="1" xfId="0" applyFont="1" applyBorder="1"/>
    <xf numFmtId="0" fontId="3" fillId="0" borderId="1" xfId="0" applyFont="1" applyBorder="1"/>
    <xf numFmtId="0" fontId="5" fillId="0" borderId="1" xfId="0" applyFont="1" applyBorder="1"/>
    <xf numFmtId="0" fontId="6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/>
    </xf>
    <xf numFmtId="0" fontId="0" fillId="0" borderId="5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6"/>
  <sheetViews>
    <sheetView tabSelected="1" topLeftCell="A10" workbookViewId="0">
      <selection activeCell="C6" sqref="C6"/>
    </sheetView>
  </sheetViews>
  <sheetFormatPr defaultRowHeight="15"/>
  <cols>
    <col min="1" max="1" width="4.5703125" customWidth="1"/>
    <col min="2" max="2" width="41.85546875" customWidth="1"/>
    <col min="3" max="3" width="15.85546875" customWidth="1"/>
    <col min="4" max="4" width="21.5703125" customWidth="1"/>
  </cols>
  <sheetData>
    <row r="1" spans="1:4" ht="28.5">
      <c r="A1" s="9" t="s">
        <v>49</v>
      </c>
      <c r="B1" s="9"/>
      <c r="C1" s="9"/>
      <c r="D1" s="9"/>
    </row>
    <row r="2" spans="1:4" ht="18.75">
      <c r="A2" s="10" t="s">
        <v>48</v>
      </c>
      <c r="B2" s="11"/>
      <c r="C2" s="11"/>
      <c r="D2" s="12"/>
    </row>
    <row r="3" spans="1:4" ht="18.75">
      <c r="A3" s="13" t="s">
        <v>50</v>
      </c>
      <c r="B3" s="13"/>
      <c r="C3" s="13"/>
      <c r="D3" s="13"/>
    </row>
    <row r="4" spans="1:4">
      <c r="A4" s="1"/>
      <c r="B4" s="1"/>
      <c r="C4" s="1"/>
      <c r="D4" s="1"/>
    </row>
    <row r="5" spans="1:4" ht="18.75">
      <c r="A5" s="2" t="s">
        <v>0</v>
      </c>
      <c r="B5" s="3" t="s">
        <v>1</v>
      </c>
      <c r="C5" s="4" t="s">
        <v>52</v>
      </c>
      <c r="D5" s="2"/>
    </row>
    <row r="6" spans="1:4">
      <c r="A6" s="2">
        <v>1</v>
      </c>
      <c r="B6" s="5" t="s">
        <v>42</v>
      </c>
      <c r="C6" s="5"/>
      <c r="D6" s="5"/>
    </row>
    <row r="7" spans="1:4">
      <c r="A7" s="2">
        <v>2</v>
      </c>
      <c r="B7" s="5" t="s">
        <v>2</v>
      </c>
      <c r="C7" s="5">
        <v>4468453</v>
      </c>
      <c r="D7" s="5"/>
    </row>
    <row r="8" spans="1:4">
      <c r="A8" s="2">
        <v>3</v>
      </c>
      <c r="B8" s="5" t="s">
        <v>51</v>
      </c>
      <c r="C8" s="5">
        <v>208200</v>
      </c>
      <c r="D8" s="5"/>
    </row>
    <row r="9" spans="1:4">
      <c r="A9" s="2">
        <v>4</v>
      </c>
      <c r="B9" s="5" t="s">
        <v>3</v>
      </c>
      <c r="C9" s="5"/>
      <c r="D9" s="5">
        <v>450000</v>
      </c>
    </row>
    <row r="10" spans="1:4" ht="18.75">
      <c r="A10" s="2"/>
      <c r="B10" s="6" t="s">
        <v>4</v>
      </c>
      <c r="C10" s="6">
        <f>SUM(C6:C8)</f>
        <v>4676653</v>
      </c>
      <c r="D10" s="2"/>
    </row>
    <row r="11" spans="1:4">
      <c r="A11" s="2"/>
      <c r="B11" s="2"/>
      <c r="C11" s="2"/>
      <c r="D11" s="2"/>
    </row>
    <row r="12" spans="1:4" ht="18.75">
      <c r="A12" s="2"/>
      <c r="B12" s="3" t="s">
        <v>5</v>
      </c>
      <c r="C12" s="2"/>
      <c r="D12" s="2"/>
    </row>
    <row r="13" spans="1:4" ht="15.75">
      <c r="A13" s="7">
        <v>1</v>
      </c>
      <c r="B13" s="7" t="s">
        <v>6</v>
      </c>
      <c r="C13" s="7">
        <v>2275919</v>
      </c>
      <c r="D13" s="7"/>
    </row>
    <row r="14" spans="1:4" ht="15.75">
      <c r="A14" s="7">
        <v>2</v>
      </c>
      <c r="B14" s="7" t="s">
        <v>7</v>
      </c>
      <c r="C14" s="7">
        <v>687327.7</v>
      </c>
      <c r="D14" s="7"/>
    </row>
    <row r="15" spans="1:4" ht="15.75">
      <c r="A15" s="7">
        <v>3</v>
      </c>
      <c r="B15" s="7" t="s">
        <v>8</v>
      </c>
      <c r="C15" s="7">
        <v>580000</v>
      </c>
      <c r="D15" s="7"/>
    </row>
    <row r="16" spans="1:4" ht="15.75">
      <c r="A16" s="7">
        <v>4</v>
      </c>
      <c r="B16" s="7" t="s">
        <v>9</v>
      </c>
      <c r="C16" s="7">
        <v>300000</v>
      </c>
      <c r="D16" s="7"/>
    </row>
    <row r="17" spans="1:4" ht="15.75">
      <c r="A17" s="7">
        <v>7</v>
      </c>
      <c r="B17" s="7" t="s">
        <v>10</v>
      </c>
      <c r="C17" s="7">
        <v>97000</v>
      </c>
      <c r="D17" s="7"/>
    </row>
    <row r="18" spans="1:4" ht="15.75">
      <c r="A18" s="7">
        <v>8</v>
      </c>
      <c r="B18" s="7" t="s">
        <v>11</v>
      </c>
      <c r="C18" s="7">
        <v>149000</v>
      </c>
      <c r="D18" s="7"/>
    </row>
    <row r="19" spans="1:4" ht="15.75">
      <c r="A19" s="7">
        <v>11</v>
      </c>
      <c r="B19" s="7" t="s">
        <v>12</v>
      </c>
      <c r="C19" s="7">
        <v>50000</v>
      </c>
      <c r="D19" s="7"/>
    </row>
    <row r="20" spans="1:4" ht="15.75">
      <c r="A20" s="7">
        <v>12</v>
      </c>
      <c r="B20" s="7" t="s">
        <v>13</v>
      </c>
      <c r="C20" s="7">
        <v>165043</v>
      </c>
      <c r="D20" s="7"/>
    </row>
    <row r="21" spans="1:4" ht="15.75">
      <c r="A21" s="7">
        <v>13</v>
      </c>
      <c r="B21" s="7" t="s">
        <v>14</v>
      </c>
      <c r="C21" s="7">
        <v>63000</v>
      </c>
      <c r="D21" s="7"/>
    </row>
    <row r="22" spans="1:4" ht="15.75">
      <c r="A22" s="7">
        <v>14</v>
      </c>
      <c r="B22" s="7" t="s">
        <v>15</v>
      </c>
      <c r="C22" s="7">
        <v>50000</v>
      </c>
      <c r="D22" s="7"/>
    </row>
    <row r="23" spans="1:4" ht="15.75">
      <c r="A23" s="7">
        <v>15</v>
      </c>
      <c r="B23" s="7" t="s">
        <v>16</v>
      </c>
      <c r="C23" s="7">
        <v>100000</v>
      </c>
      <c r="D23" s="7"/>
    </row>
    <row r="24" spans="1:4" ht="15.75">
      <c r="A24" s="7">
        <v>16</v>
      </c>
      <c r="B24" s="7" t="s">
        <v>17</v>
      </c>
      <c r="C24" s="7">
        <v>50000</v>
      </c>
      <c r="D24" s="7"/>
    </row>
    <row r="25" spans="1:4" ht="15.75">
      <c r="A25" s="7">
        <v>17</v>
      </c>
      <c r="B25" s="7" t="s">
        <v>43</v>
      </c>
      <c r="C25" s="7">
        <v>180000</v>
      </c>
      <c r="D25" s="7"/>
    </row>
    <row r="26" spans="1:4" ht="15.75">
      <c r="A26" s="7"/>
      <c r="B26" s="8" t="s">
        <v>4</v>
      </c>
      <c r="C26" s="8">
        <f>SUM(C13:C25)</f>
        <v>4747289.7</v>
      </c>
      <c r="D26" s="7"/>
    </row>
    <row r="27" spans="1:4" ht="15.75">
      <c r="A27" s="7"/>
      <c r="B27" s="7"/>
      <c r="C27" s="7"/>
      <c r="D27" s="7"/>
    </row>
    <row r="28" spans="1:4" ht="15.75">
      <c r="A28" s="7"/>
      <c r="B28" s="8" t="s">
        <v>18</v>
      </c>
      <c r="C28" s="7"/>
      <c r="D28" s="7"/>
    </row>
    <row r="29" spans="1:4" ht="15.75">
      <c r="A29" s="7"/>
      <c r="B29" s="7" t="s">
        <v>19</v>
      </c>
      <c r="C29" s="7"/>
      <c r="D29" s="7"/>
    </row>
    <row r="30" spans="1:4" ht="15.75">
      <c r="A30" s="7">
        <v>1</v>
      </c>
      <c r="B30" s="7" t="s">
        <v>20</v>
      </c>
      <c r="C30" s="7">
        <v>13000</v>
      </c>
      <c r="D30" s="7"/>
    </row>
    <row r="31" spans="1:4" ht="15.75">
      <c r="A31" s="7">
        <v>3</v>
      </c>
      <c r="B31" s="7" t="s">
        <v>21</v>
      </c>
      <c r="C31" s="7">
        <v>15000</v>
      </c>
      <c r="D31" s="7"/>
    </row>
    <row r="32" spans="1:4" ht="15.75">
      <c r="A32" s="7">
        <v>1</v>
      </c>
      <c r="B32" s="7" t="s">
        <v>22</v>
      </c>
      <c r="C32" s="7">
        <v>10000</v>
      </c>
      <c r="D32" s="7"/>
    </row>
    <row r="33" spans="1:4" ht="15.75">
      <c r="A33" s="7">
        <v>2</v>
      </c>
      <c r="B33" s="7" t="s">
        <v>23</v>
      </c>
      <c r="C33" s="7">
        <v>25000</v>
      </c>
      <c r="D33" s="7"/>
    </row>
    <row r="34" spans="1:4" ht="15.75">
      <c r="A34" s="7"/>
      <c r="B34" s="8" t="s">
        <v>4</v>
      </c>
      <c r="C34" s="8">
        <f>SUM(C30:C33)</f>
        <v>63000</v>
      </c>
      <c r="D34" s="7"/>
    </row>
    <row r="35" spans="1:4" ht="15.75">
      <c r="A35" s="7"/>
      <c r="B35" s="8" t="s">
        <v>24</v>
      </c>
      <c r="C35" s="7"/>
      <c r="D35" s="7"/>
    </row>
    <row r="36" spans="1:4" ht="15.75">
      <c r="A36" s="7"/>
      <c r="B36" s="7" t="s">
        <v>25</v>
      </c>
      <c r="C36" s="7"/>
      <c r="D36" s="7"/>
    </row>
    <row r="37" spans="1:4" ht="15.75">
      <c r="A37" s="7">
        <v>1</v>
      </c>
      <c r="B37" s="7" t="s">
        <v>26</v>
      </c>
      <c r="C37" s="7">
        <v>30000</v>
      </c>
      <c r="D37" s="7"/>
    </row>
    <row r="38" spans="1:4" ht="15.75">
      <c r="A38" s="7">
        <v>2</v>
      </c>
      <c r="B38" s="7" t="s">
        <v>27</v>
      </c>
      <c r="C38" s="7">
        <v>7000</v>
      </c>
      <c r="D38" s="7"/>
    </row>
    <row r="39" spans="1:4" ht="15.75">
      <c r="A39" s="7">
        <v>3</v>
      </c>
      <c r="B39" s="7" t="s">
        <v>28</v>
      </c>
      <c r="C39" s="7">
        <v>10000</v>
      </c>
      <c r="D39" s="7"/>
    </row>
    <row r="40" spans="1:4" ht="15.75">
      <c r="A40" s="7"/>
      <c r="B40" s="7" t="s">
        <v>44</v>
      </c>
      <c r="C40" s="7">
        <v>10000</v>
      </c>
      <c r="D40" s="7"/>
    </row>
    <row r="41" spans="1:4" ht="15.75">
      <c r="A41" s="7"/>
      <c r="B41" s="7" t="s">
        <v>45</v>
      </c>
      <c r="C41" s="7">
        <v>20000</v>
      </c>
      <c r="D41" s="7"/>
    </row>
    <row r="42" spans="1:4" ht="15.75">
      <c r="A42" s="7"/>
      <c r="B42" s="7" t="s">
        <v>47</v>
      </c>
      <c r="C42" s="7">
        <v>10000</v>
      </c>
      <c r="D42" s="7"/>
    </row>
    <row r="43" spans="1:4" ht="15.75">
      <c r="A43" s="7">
        <v>4</v>
      </c>
      <c r="B43" s="7" t="s">
        <v>46</v>
      </c>
      <c r="C43" s="7">
        <v>10000</v>
      </c>
      <c r="D43" s="7"/>
    </row>
    <row r="44" spans="1:4" ht="15.75">
      <c r="A44" s="7"/>
      <c r="B44" s="8" t="s">
        <v>4</v>
      </c>
      <c r="C44" s="8">
        <f>SUM(C37:C43)</f>
        <v>97000</v>
      </c>
      <c r="D44" s="7"/>
    </row>
    <row r="45" spans="1:4" ht="15.75">
      <c r="A45" s="7"/>
      <c r="B45" s="8" t="s">
        <v>29</v>
      </c>
      <c r="C45" s="8"/>
      <c r="D45" s="7"/>
    </row>
    <row r="46" spans="1:4" ht="15.75">
      <c r="A46" s="7"/>
      <c r="B46" s="7" t="s">
        <v>30</v>
      </c>
      <c r="C46" s="7"/>
      <c r="D46" s="7"/>
    </row>
    <row r="47" spans="1:4" ht="15.75">
      <c r="A47" s="7">
        <v>1</v>
      </c>
      <c r="B47" s="7" t="s">
        <v>31</v>
      </c>
      <c r="C47" s="7">
        <v>4000</v>
      </c>
      <c r="D47" s="7"/>
    </row>
    <row r="48" spans="1:4" ht="15.75">
      <c r="A48" s="7">
        <v>2</v>
      </c>
      <c r="B48" s="7" t="s">
        <v>32</v>
      </c>
      <c r="C48" s="7">
        <v>6000</v>
      </c>
      <c r="D48" s="7"/>
    </row>
    <row r="49" spans="1:4" ht="15.75">
      <c r="A49" s="7">
        <v>5</v>
      </c>
      <c r="B49" s="7" t="s">
        <v>33</v>
      </c>
      <c r="C49" s="7">
        <v>20000</v>
      </c>
      <c r="D49" s="7"/>
    </row>
    <row r="50" spans="1:4" ht="15.75">
      <c r="A50" s="7">
        <v>6</v>
      </c>
      <c r="B50" s="7" t="s">
        <v>34</v>
      </c>
      <c r="C50" s="7">
        <v>50000</v>
      </c>
      <c r="D50" s="7"/>
    </row>
    <row r="51" spans="1:4" ht="15.75">
      <c r="A51" s="7">
        <v>1</v>
      </c>
      <c r="B51" s="7" t="s">
        <v>35</v>
      </c>
      <c r="C51" s="7">
        <v>28000</v>
      </c>
      <c r="D51" s="7"/>
    </row>
    <row r="52" spans="1:4" ht="15.75">
      <c r="A52" s="7">
        <v>2</v>
      </c>
      <c r="B52" s="7" t="s">
        <v>36</v>
      </c>
      <c r="C52" s="7">
        <v>4000</v>
      </c>
      <c r="D52" s="7"/>
    </row>
    <row r="53" spans="1:4" ht="15.75">
      <c r="A53" s="7">
        <v>3</v>
      </c>
      <c r="B53" s="7" t="s">
        <v>37</v>
      </c>
      <c r="C53" s="7">
        <v>7000</v>
      </c>
      <c r="D53" s="7"/>
    </row>
    <row r="54" spans="1:4" ht="15.75">
      <c r="A54" s="7"/>
      <c r="B54" s="7" t="s">
        <v>38</v>
      </c>
      <c r="C54" s="7">
        <v>30000</v>
      </c>
      <c r="D54" s="7"/>
    </row>
    <row r="55" spans="1:4" ht="15.75">
      <c r="A55" s="7"/>
      <c r="B55" s="8" t="s">
        <v>4</v>
      </c>
      <c r="C55" s="8">
        <f>SUM(C47:C54)</f>
        <v>149000</v>
      </c>
      <c r="D55" s="7"/>
    </row>
    <row r="56" spans="1:4" ht="15.75">
      <c r="A56" s="7"/>
      <c r="B56" s="8" t="s">
        <v>39</v>
      </c>
      <c r="C56" s="7"/>
      <c r="D56" s="7"/>
    </row>
    <row r="57" spans="1:4" ht="15.75">
      <c r="A57" s="7"/>
      <c r="B57" s="7" t="s">
        <v>40</v>
      </c>
      <c r="C57" s="7">
        <v>300000</v>
      </c>
      <c r="D57" s="7"/>
    </row>
    <row r="58" spans="1:4" ht="15.75">
      <c r="A58" s="7"/>
      <c r="B58" s="8" t="s">
        <v>4</v>
      </c>
      <c r="C58" s="8">
        <v>300000</v>
      </c>
      <c r="D58" s="7"/>
    </row>
    <row r="59" spans="1:4" ht="15.75">
      <c r="A59" s="7"/>
      <c r="B59" s="7"/>
      <c r="C59" s="7"/>
      <c r="D59" s="7"/>
    </row>
    <row r="60" spans="1:4">
      <c r="A60" s="14" t="s">
        <v>41</v>
      </c>
      <c r="B60" s="14"/>
      <c r="C60" s="14"/>
      <c r="D60" s="14"/>
    </row>
    <row r="61" spans="1:4">
      <c r="A61" s="15"/>
      <c r="B61" s="15"/>
      <c r="C61" s="15"/>
      <c r="D61" s="15"/>
    </row>
    <row r="62" spans="1:4">
      <c r="A62" s="15"/>
      <c r="B62" s="15"/>
      <c r="C62" s="15"/>
      <c r="D62" s="15"/>
    </row>
    <row r="63" spans="1:4">
      <c r="A63" s="15"/>
      <c r="B63" s="15"/>
      <c r="C63" s="15"/>
      <c r="D63" s="15"/>
    </row>
    <row r="64" spans="1:4">
      <c r="A64" s="15"/>
      <c r="B64" s="15"/>
      <c r="C64" s="15"/>
      <c r="D64" s="15"/>
    </row>
    <row r="65" spans="1:4">
      <c r="A65" s="15"/>
      <c r="B65" s="15"/>
      <c r="C65" s="15"/>
      <c r="D65" s="15"/>
    </row>
    <row r="66" spans="1:4">
      <c r="A66" s="15"/>
      <c r="B66" s="15"/>
      <c r="C66" s="15"/>
      <c r="D66" s="15"/>
    </row>
  </sheetData>
  <mergeCells count="4">
    <mergeCell ref="A1:D1"/>
    <mergeCell ref="A2:D2"/>
    <mergeCell ref="A3:D3"/>
    <mergeCell ref="A60:D6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2020-09-19T06:03:17Z</dcterms:created>
  <dcterms:modified xsi:type="dcterms:W3CDTF">2020-09-24T07:59:13Z</dcterms:modified>
</cp:coreProperties>
</file>